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5" yWindow="-15" windowWidth="28695" windowHeight="13290"/>
  </bookViews>
  <sheets>
    <sheet name="Опросный лист" sheetId="1" r:id="rId1"/>
    <sheet name="Схема главных цепей" sheetId="2" r:id="rId2"/>
    <sheet name="Внеш. вид КРУН" sheetId="3" r:id="rId3"/>
    <sheet name="Справочный" sheetId="5" r:id="rId4"/>
  </sheets>
  <calcPr calcId="124519" concurrentCalc="0"/>
  <fileRecoveryPr repairLoad="1"/>
</workbook>
</file>

<file path=xl/calcChain.xml><?xml version="1.0" encoding="utf-8"?>
<calcChain xmlns="http://schemas.openxmlformats.org/spreadsheetml/2006/main">
  <c r="G9" i="1"/>
  <c r="H8"/>
  <c r="F6" i="5"/>
</calcChain>
</file>

<file path=xl/sharedStrings.xml><?xml version="1.0" encoding="utf-8"?>
<sst xmlns="http://schemas.openxmlformats.org/spreadsheetml/2006/main" count="140" uniqueCount="126">
  <si>
    <t>Тел./факс (8142) 59-26-59</t>
  </si>
  <si>
    <t>e-mail: info@petrozavod.ru</t>
  </si>
  <si>
    <t>Адрес: 185013  Республика Карелия</t>
  </si>
  <si>
    <t>г.  Петрозаводск, ш. Шуйское д.9</t>
  </si>
  <si>
    <t>www.petrozavod.ru</t>
  </si>
  <si>
    <t>Номинальный ток, А</t>
  </si>
  <si>
    <t>Наименование организации:</t>
  </si>
  <si>
    <t>Объект:</t>
  </si>
  <si>
    <t>Телефон/факс,  e-mail:</t>
  </si>
  <si>
    <t>Контактное лицо:</t>
  </si>
  <si>
    <t xml:space="preserve">Подпись заказчика __________________________                                                       </t>
  </si>
  <si>
    <t>Тип выключателя</t>
  </si>
  <si>
    <t>Тип привода</t>
  </si>
  <si>
    <t>Тип блока управления</t>
  </si>
  <si>
    <t xml:space="preserve">Тип </t>
  </si>
  <si>
    <t>Шинный</t>
  </si>
  <si>
    <t>Разъединитель</t>
  </si>
  <si>
    <t>Линейный</t>
  </si>
  <si>
    <t>Номинальное напряжение, кВ</t>
  </si>
  <si>
    <t>Предохранители, плавкая вставка</t>
  </si>
  <si>
    <t>Трансформатор напряжения</t>
  </si>
  <si>
    <t xml:space="preserve">Схемы главных цепей </t>
  </si>
  <si>
    <t>1.1</t>
  </si>
  <si>
    <t>1.2</t>
  </si>
  <si>
    <t>1.3</t>
  </si>
  <si>
    <t>630</t>
  </si>
  <si>
    <t>1000</t>
  </si>
  <si>
    <t>Запрашиваемые данные</t>
  </si>
  <si>
    <t>Ответы заказчика</t>
  </si>
  <si>
    <t>Трансформатор собственных нужд (ТСН)</t>
  </si>
  <si>
    <t>Ограничитель напряжения</t>
  </si>
  <si>
    <t>Виды защит, уставки</t>
  </si>
  <si>
    <t>Токовые защиты</t>
  </si>
  <si>
    <t>Защиты напряжения</t>
  </si>
  <si>
    <t>Прочие</t>
  </si>
  <si>
    <t>Типовое обозначение (по схеме главных цепей)</t>
  </si>
  <si>
    <t>Силовое оборудование</t>
  </si>
  <si>
    <t>Трансформатор тока</t>
  </si>
  <si>
    <t>Тип</t>
  </si>
  <si>
    <t>Коэф. трансформации</t>
  </si>
  <si>
    <t>Класс точности</t>
  </si>
  <si>
    <t>Трансформатор тока нулевой последовательности</t>
  </si>
  <si>
    <t>Тип блока микропроссорной защиты</t>
  </si>
  <si>
    <t>УРЗА</t>
  </si>
  <si>
    <t>Прибор учета</t>
  </si>
  <si>
    <t>Прибор контроля</t>
  </si>
  <si>
    <t>Рабочее наряжение</t>
  </si>
  <si>
    <t>Учет и контроль</t>
  </si>
  <si>
    <t>Номер обозначения</t>
  </si>
  <si>
    <t>Выключатель:</t>
  </si>
  <si>
    <t>тип</t>
  </si>
  <si>
    <t>тип привода</t>
  </si>
  <si>
    <t>ручной</t>
  </si>
  <si>
    <t>тип управления</t>
  </si>
  <si>
    <t>TER_СМ_16_2</t>
  </si>
  <si>
    <t>TER_СМ_16_1</t>
  </si>
  <si>
    <t>Блок микропроцессорный</t>
  </si>
  <si>
    <t>счетчик</t>
  </si>
  <si>
    <t>ПСЧ-4ТМ-05.МК</t>
  </si>
  <si>
    <t>Тр-р тока</t>
  </si>
  <si>
    <t>тр-р напряжения</t>
  </si>
  <si>
    <t>Наличие связи GSM</t>
  </si>
  <si>
    <t>автогазовый(ВНА/ТЕ)</t>
  </si>
  <si>
    <t>вакуумный (BB/TEL)</t>
  </si>
  <si>
    <t>1.4</t>
  </si>
  <si>
    <t>BU/TEL 100/220-12-03A</t>
  </si>
  <si>
    <t>ТСН</t>
  </si>
  <si>
    <t>Меркурий 230 AR-00 R</t>
  </si>
  <si>
    <t>ТОЛ-СЭЩ</t>
  </si>
  <si>
    <t>ОПН</t>
  </si>
  <si>
    <t>Шин  разъед.</t>
  </si>
  <si>
    <t>Лин  разъед.</t>
  </si>
  <si>
    <t>РВФз-10</t>
  </si>
  <si>
    <t>Тр нулев послед</t>
  </si>
  <si>
    <t>ТЗЛК-0.66-125</t>
  </si>
  <si>
    <t>ТЛО-10</t>
  </si>
  <si>
    <t>Меркурий 234ART2-00P</t>
  </si>
  <si>
    <t>ОПН-РТ/TEL</t>
  </si>
  <si>
    <t>НАЛИ-НТЗ</t>
  </si>
  <si>
    <t>РВз-10</t>
  </si>
  <si>
    <t>НАМИТ-10</t>
  </si>
  <si>
    <t>3хЗНОЛ-ЭК</t>
  </si>
  <si>
    <t>ТЗЛМ-1</t>
  </si>
  <si>
    <t>ТОЛ-10</t>
  </si>
  <si>
    <t>НАЛИ-СЭЩ</t>
  </si>
  <si>
    <t>СЭТ-4ТМ</t>
  </si>
  <si>
    <t>НОЛ-10</t>
  </si>
  <si>
    <t>BU/TEL-100/220-12-01A</t>
  </si>
  <si>
    <t>ОЛСП-1.25/6(10)</t>
  </si>
  <si>
    <t xml:space="preserve">ОЛСП-0,63/6(10) </t>
  </si>
  <si>
    <t>Тр силовой</t>
  </si>
  <si>
    <t>ТМ</t>
  </si>
  <si>
    <t>напр</t>
  </si>
  <si>
    <t>Коэф. Трансформации</t>
  </si>
  <si>
    <t xml:space="preserve">        /5</t>
  </si>
  <si>
    <t>0,5s</t>
  </si>
  <si>
    <t>0,2s</t>
  </si>
  <si>
    <t>Э42700</t>
  </si>
  <si>
    <t>0-500В (для ТСН)</t>
  </si>
  <si>
    <t>0-7,5кВ(ТН)     и 0-500В (ТСН)</t>
  </si>
  <si>
    <t>0-7,5кВ (для ТН)</t>
  </si>
  <si>
    <t>ПКН001</t>
  </si>
  <si>
    <t>Предохранитель</t>
  </si>
  <si>
    <t xml:space="preserve">Комплект оперативных блокировок </t>
  </si>
  <si>
    <t>Назначение КРУН</t>
  </si>
  <si>
    <t>Количество вводов</t>
  </si>
  <si>
    <t>Исполнение ввода</t>
  </si>
  <si>
    <t>Количество отходящих линий</t>
  </si>
  <si>
    <t>Исполнение отходящих линий</t>
  </si>
  <si>
    <t>Ожидаемый ток КЗ на вводе,кА</t>
  </si>
  <si>
    <t>Наличие площадок обслуживания</t>
  </si>
  <si>
    <t xml:space="preserve">Дополнительная информация: </t>
  </si>
  <si>
    <t xml:space="preserve">Приложения: </t>
  </si>
  <si>
    <t>Обогрев шкафа вторичных цепей</t>
  </si>
  <si>
    <t>Колличество и сечение кабеля</t>
  </si>
  <si>
    <t>Номинальный ток главных цепей , А</t>
  </si>
  <si>
    <t>воздух</t>
  </si>
  <si>
    <t>кабель</t>
  </si>
  <si>
    <t>Количесво вводов</t>
  </si>
  <si>
    <t>Опросный лист на</t>
  </si>
  <si>
    <t xml:space="preserve">  комплектное распредустройство наружной установки (КРУН)</t>
  </si>
  <si>
    <t>АВР/время уставки,с</t>
  </si>
  <si>
    <t>АПВ/время уставки,с</t>
  </si>
  <si>
    <t>БМРЗ</t>
  </si>
  <si>
    <t>DRP-101</t>
  </si>
  <si>
    <t>СВЛ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</si>
</sst>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Arial"/>
      <family val="2"/>
      <charset val="204"/>
    </font>
    <font>
      <sz val="8"/>
      <name val="Tahoma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9" fontId="2" fillId="0" borderId="15">
      <alignment horizontal="center" vertical="center" wrapText="1"/>
      <protection locked="0"/>
    </xf>
    <xf numFmtId="0" fontId="2" fillId="0" borderId="15">
      <alignment horizontal="left" vertical="center" wrapText="1"/>
      <protection locked="0"/>
    </xf>
  </cellStyleXfs>
  <cellXfs count="126">
    <xf numFmtId="0" fontId="0" fillId="0" borderId="0" xfId="0"/>
    <xf numFmtId="0" fontId="1" fillId="0" borderId="0" xfId="0" applyFont="1" applyBorder="1" applyAlignment="1" applyProtection="1">
      <alignment vertical="center"/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0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0" xfId="0"/>
    <xf numFmtId="0" fontId="0" fillId="0" borderId="9" xfId="0" applyFill="1" applyBorder="1"/>
    <xf numFmtId="0" fontId="0" fillId="0" borderId="0" xfId="0" applyBorder="1"/>
    <xf numFmtId="0" fontId="0" fillId="0" borderId="12" xfId="0" applyBorder="1"/>
    <xf numFmtId="0" fontId="0" fillId="0" borderId="8" xfId="0" applyFill="1" applyBorder="1"/>
    <xf numFmtId="49" fontId="0" fillId="0" borderId="0" xfId="0" applyNumberFormat="1"/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49" fontId="0" fillId="0" borderId="9" xfId="0" applyNumberFormat="1" applyBorder="1"/>
    <xf numFmtId="49" fontId="0" fillId="0" borderId="13" xfId="0" applyNumberFormat="1" applyBorder="1"/>
    <xf numFmtId="0" fontId="0" fillId="2" borderId="0" xfId="0" applyFill="1"/>
    <xf numFmtId="0" fontId="0" fillId="0" borderId="15" xfId="0" applyBorder="1"/>
    <xf numFmtId="0" fontId="0" fillId="0" borderId="5" xfId="0" applyFill="1" applyBorder="1"/>
    <xf numFmtId="0" fontId="0" fillId="0" borderId="12" xfId="0" applyFill="1" applyBorder="1"/>
    <xf numFmtId="0" fontId="0" fillId="2" borderId="9" xfId="0" applyFill="1" applyBorder="1"/>
    <xf numFmtId="0" fontId="0" fillId="0" borderId="0" xfId="0" applyAlignment="1">
      <alignment horizontal="left"/>
    </xf>
    <xf numFmtId="0" fontId="0" fillId="0" borderId="9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9" xfId="0" applyBorder="1"/>
    <xf numFmtId="0" fontId="0" fillId="0" borderId="0" xfId="0" applyProtection="1">
      <protection locked="0"/>
    </xf>
    <xf numFmtId="0" fontId="2" fillId="0" borderId="15" xfId="2" applyNumberFormat="1" applyProtection="1">
      <alignment horizontal="center" vertical="center" wrapText="1"/>
      <protection locked="0"/>
    </xf>
    <xf numFmtId="49" fontId="2" fillId="0" borderId="15" xfId="2" applyProtection="1">
      <alignment horizontal="center" vertical="center" wrapText="1"/>
      <protection locked="0"/>
    </xf>
    <xf numFmtId="49" fontId="2" fillId="0" borderId="15" xfId="2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1" applyFont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49" fontId="6" fillId="0" borderId="15" xfId="2" applyFont="1" applyAlignment="1" applyProtection="1">
      <alignment horizontal="center" vertical="center" wrapText="1"/>
      <protection locked="0"/>
    </xf>
    <xf numFmtId="49" fontId="2" fillId="0" borderId="15" xfId="2" applyAlignment="1" applyProtection="1">
      <alignment horizontal="right" vertical="center" wrapText="1"/>
      <protection locked="0"/>
    </xf>
    <xf numFmtId="49" fontId="2" fillId="0" borderId="16" xfId="2" applyBorder="1" applyProtection="1">
      <alignment horizontal="center" vertical="center" wrapText="1"/>
      <protection locked="0"/>
    </xf>
    <xf numFmtId="49" fontId="2" fillId="0" borderId="17" xfId="2" applyBorder="1" applyProtection="1">
      <alignment horizontal="center" vertical="center" wrapText="1"/>
      <protection locked="0"/>
    </xf>
    <xf numFmtId="49" fontId="2" fillId="0" borderId="10" xfId="2" applyBorder="1" applyProtection="1">
      <alignment horizontal="center" vertical="center" wrapText="1"/>
      <protection locked="0"/>
    </xf>
    <xf numFmtId="49" fontId="2" fillId="0" borderId="19" xfId="2" applyBorder="1" applyProtection="1">
      <alignment horizontal="center" vertical="center" wrapText="1"/>
      <protection locked="0"/>
    </xf>
    <xf numFmtId="49" fontId="2" fillId="0" borderId="18" xfId="2" applyBorder="1" applyProtection="1">
      <alignment horizontal="center" vertical="center" wrapText="1"/>
      <protection locked="0"/>
    </xf>
    <xf numFmtId="49" fontId="2" fillId="3" borderId="14" xfId="2" applyFill="1" applyBorder="1" applyProtection="1">
      <alignment horizontal="center" vertical="center" wrapText="1"/>
      <protection locked="0"/>
    </xf>
    <xf numFmtId="49" fontId="2" fillId="0" borderId="14" xfId="2" applyBorder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2" fillId="0" borderId="1" xfId="2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49" fontId="2" fillId="0" borderId="1" xfId="2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49" fontId="2" fillId="0" borderId="3" xfId="2" applyBorder="1" applyAlignment="1" applyProtection="1">
      <alignment horizontal="center" vertical="center" wrapText="1"/>
      <protection locked="0"/>
    </xf>
    <xf numFmtId="49" fontId="2" fillId="0" borderId="15" xfId="2" applyProtection="1">
      <alignment horizontal="center" vertical="center" wrapText="1"/>
      <protection locked="0"/>
    </xf>
    <xf numFmtId="49" fontId="2" fillId="0" borderId="4" xfId="2" applyBorder="1" applyProtection="1">
      <alignment horizontal="center" vertical="center" wrapText="1"/>
      <protection locked="0"/>
    </xf>
    <xf numFmtId="49" fontId="2" fillId="0" borderId="5" xfId="2" applyBorder="1" applyProtection="1">
      <alignment horizontal="center" vertical="center" wrapText="1"/>
      <protection locked="0"/>
    </xf>
    <xf numFmtId="49" fontId="2" fillId="0" borderId="6" xfId="2" applyBorder="1" applyProtection="1">
      <alignment horizontal="center" vertical="center" wrapText="1"/>
      <protection locked="0"/>
    </xf>
    <xf numFmtId="49" fontId="2" fillId="0" borderId="8" xfId="2" applyBorder="1" applyProtection="1">
      <alignment horizontal="center" vertical="center" wrapText="1"/>
      <protection locked="0"/>
    </xf>
    <xf numFmtId="49" fontId="2" fillId="0" borderId="0" xfId="2" applyBorder="1" applyProtection="1">
      <alignment horizontal="center" vertical="center" wrapText="1"/>
      <protection locked="0"/>
    </xf>
    <xf numFmtId="49" fontId="2" fillId="0" borderId="9" xfId="2" applyBorder="1" applyProtection="1">
      <alignment horizontal="center" vertical="center" wrapText="1"/>
      <protection locked="0"/>
    </xf>
    <xf numFmtId="49" fontId="2" fillId="0" borderId="11" xfId="2" applyBorder="1" applyProtection="1">
      <alignment horizontal="center" vertical="center" wrapText="1"/>
      <protection locked="0"/>
    </xf>
    <xf numFmtId="49" fontId="2" fillId="0" borderId="12" xfId="2" applyBorder="1" applyProtection="1">
      <alignment horizontal="center" vertical="center" wrapText="1"/>
      <protection locked="0"/>
    </xf>
    <xf numFmtId="49" fontId="2" fillId="0" borderId="13" xfId="2" applyBorder="1" applyProtection="1">
      <alignment horizontal="center" vertical="center" wrapText="1"/>
      <protection locked="0"/>
    </xf>
    <xf numFmtId="49" fontId="2" fillId="0" borderId="4" xfId="2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15" xfId="2" applyNumberFormat="1" applyProtection="1">
      <alignment horizontal="center" vertical="center" wrapText="1"/>
      <protection locked="0"/>
    </xf>
    <xf numFmtId="49" fontId="2" fillId="0" borderId="2" xfId="2" applyBorder="1" applyAlignment="1" applyProtection="1">
      <alignment horizontal="center" vertical="center" wrapText="1"/>
      <protection locked="0"/>
    </xf>
    <xf numFmtId="0" fontId="2" fillId="0" borderId="7" xfId="3" applyBorder="1" applyAlignment="1" applyProtection="1">
      <alignment horizontal="left" vertical="center" textRotation="90" wrapText="1"/>
      <protection locked="0"/>
    </xf>
    <xf numFmtId="0" fontId="2" fillId="0" borderId="10" xfId="3" applyBorder="1" applyAlignment="1" applyProtection="1">
      <alignment horizontal="left" vertical="center" textRotation="90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9" fontId="4" fillId="0" borderId="1" xfId="2" applyFont="1" applyBorder="1" applyAlignment="1" applyProtection="1">
      <alignment horizontal="center" vertical="center" wrapText="1"/>
      <protection locked="0"/>
    </xf>
    <xf numFmtId="49" fontId="4" fillId="0" borderId="2" xfId="2" applyFont="1" applyBorder="1" applyAlignment="1" applyProtection="1">
      <alignment horizontal="center" vertical="center" wrapText="1"/>
      <protection locked="0"/>
    </xf>
    <xf numFmtId="49" fontId="4" fillId="0" borderId="3" xfId="2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49" fontId="6" fillId="0" borderId="15" xfId="2" applyFo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7" xfId="0" applyBorder="1" applyAlignment="1" applyProtection="1">
      <alignment horizontal="left" vertical="center" textRotation="90" wrapText="1"/>
      <protection locked="0"/>
    </xf>
    <xf numFmtId="0" fontId="0" fillId="0" borderId="10" xfId="0" applyBorder="1" applyAlignment="1" applyProtection="1">
      <alignment horizontal="left" vertical="center" textRotation="90" wrapText="1"/>
      <protection locked="0"/>
    </xf>
    <xf numFmtId="0" fontId="0" fillId="0" borderId="7" xfId="0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49" fontId="2" fillId="0" borderId="7" xfId="2" applyBorder="1" applyAlignment="1" applyProtection="1">
      <alignment horizontal="center" vertical="center" textRotation="90" wrapText="1"/>
      <protection locked="0"/>
    </xf>
    <xf numFmtId="49" fontId="2" fillId="0" borderId="10" xfId="2" applyBorder="1" applyAlignment="1" applyProtection="1">
      <alignment horizontal="center" vertical="center" textRotation="90" wrapText="1"/>
      <protection locked="0"/>
    </xf>
    <xf numFmtId="0" fontId="0" fillId="0" borderId="10" xfId="0" applyBorder="1" applyAlignment="1" applyProtection="1">
      <alignment vertical="center" textRotation="90" wrapText="1"/>
      <protection locked="0"/>
    </xf>
    <xf numFmtId="0" fontId="0" fillId="0" borderId="14" xfId="0" applyBorder="1" applyAlignment="1" applyProtection="1">
      <alignment vertical="center" textRotation="90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49" fontId="2" fillId="0" borderId="8" xfId="2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49" fontId="2" fillId="0" borderId="11" xfId="2" applyBorder="1" applyAlignment="1" applyProtection="1">
      <alignment horizontal="center" vertical="center" wrapText="1"/>
      <protection locked="0"/>
    </xf>
    <xf numFmtId="49" fontId="2" fillId="0" borderId="12" xfId="2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protection locked="0"/>
    </xf>
    <xf numFmtId="0" fontId="0" fillId="0" borderId="0" xfId="0" applyAlignment="1">
      <alignment wrapText="1"/>
    </xf>
    <xf numFmtId="49" fontId="2" fillId="0" borderId="1" xfId="2" applyFill="1" applyBorder="1" applyAlignment="1" applyProtection="1">
      <alignment horizontal="center" vertical="center" wrapText="1"/>
      <protection locked="0"/>
    </xf>
  </cellXfs>
  <cellStyles count="4">
    <cellStyle name="Гиперссылка" xfId="1" builtinId="8"/>
    <cellStyle name="Обычный" xfId="0" builtinId="0"/>
    <cellStyle name="Стиль 1" xfId="3"/>
    <cellStyle name="Стил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</xdr:colOff>
      <xdr:row>0</xdr:row>
      <xdr:rowOff>68035</xdr:rowOff>
    </xdr:from>
    <xdr:to>
      <xdr:col>4</xdr:col>
      <xdr:colOff>779690</xdr:colOff>
      <xdr:row>4</xdr:row>
      <xdr:rowOff>172809</xdr:rowOff>
    </xdr:to>
    <xdr:pic>
      <xdr:nvPicPr>
        <xdr:cNvPr id="1036" name="Picture 1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07" y="68035"/>
          <a:ext cx="2718708" cy="8667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38099</xdr:rowOff>
    </xdr:from>
    <xdr:to>
      <xdr:col>0</xdr:col>
      <xdr:colOff>1801022</xdr:colOff>
      <xdr:row>1</xdr:row>
      <xdr:rowOff>4429125</xdr:rowOff>
    </xdr:to>
    <xdr:pic>
      <xdr:nvPicPr>
        <xdr:cNvPr id="25" name="Рисунок 24" descr="КРУН 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209549"/>
          <a:ext cx="1753397" cy="439102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66676</xdr:colOff>
      <xdr:row>1</xdr:row>
      <xdr:rowOff>38100</xdr:rowOff>
    </xdr:from>
    <xdr:to>
      <xdr:col>2</xdr:col>
      <xdr:colOff>1790733</xdr:colOff>
      <xdr:row>1</xdr:row>
      <xdr:rowOff>4430100</xdr:rowOff>
    </xdr:to>
    <xdr:pic>
      <xdr:nvPicPr>
        <xdr:cNvPr id="28" name="Рисунок 27" descr="КРУН 1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29076" y="209550"/>
          <a:ext cx="1724057" cy="439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1</xdr:row>
      <xdr:rowOff>57150</xdr:rowOff>
    </xdr:from>
    <xdr:to>
      <xdr:col>1</xdr:col>
      <xdr:colOff>1669997</xdr:colOff>
      <xdr:row>1</xdr:row>
      <xdr:rowOff>4449150</xdr:rowOff>
    </xdr:to>
    <xdr:pic>
      <xdr:nvPicPr>
        <xdr:cNvPr id="33" name="Рисунок 32" descr="КРУН 12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90726" y="228600"/>
          <a:ext cx="1527121" cy="43920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47626</xdr:colOff>
      <xdr:row>1</xdr:row>
      <xdr:rowOff>38100</xdr:rowOff>
    </xdr:from>
    <xdr:to>
      <xdr:col>3</xdr:col>
      <xdr:colOff>1776456</xdr:colOff>
      <xdr:row>1</xdr:row>
      <xdr:rowOff>4430100</xdr:rowOff>
    </xdr:to>
    <xdr:pic>
      <xdr:nvPicPr>
        <xdr:cNvPr id="39" name="Рисунок 38" descr="КРУН 1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124576" y="209550"/>
          <a:ext cx="1728830" cy="43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trozavod.ru/" TargetMode="External"/><Relationship Id="rId1" Type="http://schemas.openxmlformats.org/officeDocument/2006/relationships/hyperlink" Target="file:///D:\Documents%20and%20Settings\user\Local%20Settings\Temp\Local%20Settings\Temp\Local%20Settings\&#1069;&#1085;&#1077;&#1088;&#1075;&#1086;&#1094;&#1077;&#1085;&#1090;&#1088;\&#1079;&#1072;&#1103;&#1074;&#1082;&#1080;\info@petrozavod.ru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H72"/>
  <sheetViews>
    <sheetView tabSelected="1" topLeftCell="A27" workbookViewId="0">
      <selection activeCell="N42" sqref="N42"/>
    </sheetView>
  </sheetViews>
  <sheetFormatPr defaultRowHeight="15"/>
  <cols>
    <col min="1" max="1" width="5" style="36" customWidth="1"/>
    <col min="2" max="2" width="7.5703125" style="36" customWidth="1"/>
    <col min="3" max="3" width="11.5703125" style="36" customWidth="1"/>
    <col min="4" max="4" width="6.28515625" style="36" customWidth="1"/>
    <col min="5" max="5" width="16.5703125" style="36" customWidth="1"/>
    <col min="6" max="6" width="11.7109375" style="36" customWidth="1"/>
    <col min="7" max="7" width="27.7109375" style="36" customWidth="1"/>
    <col min="8" max="16384" width="9.140625" style="36"/>
  </cols>
  <sheetData>
    <row r="1" spans="1:8">
      <c r="G1" s="40" t="s">
        <v>0</v>
      </c>
    </row>
    <row r="2" spans="1:8">
      <c r="G2" s="41" t="s">
        <v>4</v>
      </c>
    </row>
    <row r="3" spans="1:8">
      <c r="G3" s="41" t="s">
        <v>1</v>
      </c>
    </row>
    <row r="4" spans="1:8">
      <c r="G4" s="40" t="s">
        <v>2</v>
      </c>
    </row>
    <row r="5" spans="1:8">
      <c r="G5" s="40" t="s">
        <v>3</v>
      </c>
    </row>
    <row r="6" spans="1:8" ht="18">
      <c r="D6" s="42" t="s">
        <v>119</v>
      </c>
      <c r="G6" s="40"/>
    </row>
    <row r="7" spans="1:8" ht="18.75" thickBot="1">
      <c r="A7" s="1" t="s">
        <v>120</v>
      </c>
      <c r="E7" s="43"/>
    </row>
    <row r="8" spans="1:8" ht="15.75" thickBot="1">
      <c r="A8" s="98" t="s">
        <v>27</v>
      </c>
      <c r="B8" s="98"/>
      <c r="C8" s="98"/>
      <c r="D8" s="98"/>
      <c r="E8" s="98"/>
      <c r="F8" s="98"/>
      <c r="G8" s="44" t="s">
        <v>28</v>
      </c>
      <c r="H8" s="36" t="str">
        <f>IF(Справочный!A54=5,"1","")</f>
        <v>1</v>
      </c>
    </row>
    <row r="9" spans="1:8" ht="17.100000000000001" customHeight="1" thickBot="1">
      <c r="A9" s="55" t="s">
        <v>104</v>
      </c>
      <c r="B9" s="89"/>
      <c r="C9" s="89"/>
      <c r="D9" s="89"/>
      <c r="E9" s="70"/>
      <c r="F9" s="38" t="s">
        <v>125</v>
      </c>
      <c r="G9" s="88">
        <f>IF(Справочный!A54=5,'Схема главных цепей'!$A$2,"")</f>
        <v>1</v>
      </c>
    </row>
    <row r="10" spans="1:8" ht="17.100000000000001" customHeight="1" thickBot="1">
      <c r="A10" s="55" t="s">
        <v>105</v>
      </c>
      <c r="B10" s="89"/>
      <c r="C10" s="89"/>
      <c r="D10" s="89"/>
      <c r="E10" s="70"/>
      <c r="F10" s="38"/>
      <c r="G10" s="88"/>
    </row>
    <row r="11" spans="1:8" ht="18" customHeight="1" thickBot="1">
      <c r="A11" s="55" t="s">
        <v>106</v>
      </c>
      <c r="B11" s="89"/>
      <c r="C11" s="89"/>
      <c r="D11" s="89"/>
      <c r="E11" s="70"/>
      <c r="F11" s="38"/>
      <c r="G11" s="88"/>
    </row>
    <row r="12" spans="1:8" ht="17.100000000000001" customHeight="1" thickBot="1">
      <c r="A12" s="55" t="s">
        <v>107</v>
      </c>
      <c r="B12" s="89"/>
      <c r="C12" s="89"/>
      <c r="D12" s="89"/>
      <c r="E12" s="70"/>
      <c r="F12" s="38"/>
      <c r="G12" s="88"/>
    </row>
    <row r="13" spans="1:8" ht="17.100000000000001" customHeight="1" thickBot="1">
      <c r="A13" s="55" t="s">
        <v>108</v>
      </c>
      <c r="B13" s="89"/>
      <c r="C13" s="89"/>
      <c r="D13" s="89"/>
      <c r="E13" s="70"/>
      <c r="F13" s="38"/>
      <c r="G13" s="88"/>
    </row>
    <row r="14" spans="1:8" ht="17.100000000000001" customHeight="1" thickBot="1">
      <c r="A14" s="55" t="s">
        <v>18</v>
      </c>
      <c r="B14" s="89"/>
      <c r="C14" s="89"/>
      <c r="D14" s="89"/>
      <c r="E14" s="70"/>
      <c r="F14" s="38"/>
      <c r="G14" s="88"/>
    </row>
    <row r="15" spans="1:8" ht="17.100000000000001" customHeight="1" thickBot="1">
      <c r="A15" s="55" t="s">
        <v>115</v>
      </c>
      <c r="B15" s="89"/>
      <c r="C15" s="89"/>
      <c r="D15" s="89"/>
      <c r="E15" s="70"/>
      <c r="F15" s="38"/>
      <c r="G15" s="88"/>
    </row>
    <row r="16" spans="1:8" ht="17.100000000000001" customHeight="1" thickBot="1">
      <c r="A16" s="55" t="s">
        <v>109</v>
      </c>
      <c r="B16" s="89"/>
      <c r="C16" s="89"/>
      <c r="D16" s="89"/>
      <c r="E16" s="70"/>
      <c r="F16" s="38"/>
      <c r="G16" s="88"/>
    </row>
    <row r="17" spans="1:7" ht="17.100000000000001" customHeight="1" thickBot="1">
      <c r="A17" s="55" t="s">
        <v>110</v>
      </c>
      <c r="B17" s="89"/>
      <c r="C17" s="89"/>
      <c r="D17" s="89"/>
      <c r="E17" s="70"/>
      <c r="F17" s="38"/>
      <c r="G17" s="88"/>
    </row>
    <row r="18" spans="1:7" ht="201.75" customHeight="1" thickBot="1">
      <c r="A18" s="93" t="s">
        <v>21</v>
      </c>
      <c r="B18" s="94"/>
      <c r="C18" s="94"/>
      <c r="D18" s="94"/>
      <c r="E18" s="94"/>
      <c r="F18" s="95"/>
      <c r="G18" s="88"/>
    </row>
    <row r="19" spans="1:7" ht="17.100000000000001" customHeight="1" thickBot="1">
      <c r="A19" s="81" t="s">
        <v>35</v>
      </c>
      <c r="B19" s="96"/>
      <c r="C19" s="96"/>
      <c r="D19" s="96"/>
      <c r="E19" s="96"/>
      <c r="F19" s="97"/>
      <c r="G19" s="38"/>
    </row>
    <row r="20" spans="1:7" ht="17.100000000000001" customHeight="1" thickBot="1">
      <c r="A20" s="90" t="s">
        <v>36</v>
      </c>
      <c r="B20" s="72" t="s">
        <v>11</v>
      </c>
      <c r="C20" s="73"/>
      <c r="D20" s="74"/>
      <c r="E20" s="71" t="s">
        <v>14</v>
      </c>
      <c r="F20" s="71"/>
      <c r="G20" s="38"/>
    </row>
    <row r="21" spans="1:7" ht="17.100000000000001" customHeight="1" thickBot="1">
      <c r="A21" s="91"/>
      <c r="B21" s="75"/>
      <c r="C21" s="76"/>
      <c r="D21" s="77"/>
      <c r="E21" s="55" t="s">
        <v>12</v>
      </c>
      <c r="F21" s="70"/>
      <c r="G21" s="38"/>
    </row>
    <row r="22" spans="1:7" ht="17.100000000000001" customHeight="1" thickBot="1">
      <c r="A22" s="91"/>
      <c r="B22" s="78"/>
      <c r="C22" s="79"/>
      <c r="D22" s="80"/>
      <c r="E22" s="55" t="s">
        <v>13</v>
      </c>
      <c r="F22" s="70"/>
      <c r="G22" s="38"/>
    </row>
    <row r="23" spans="1:7" ht="17.100000000000001" customHeight="1" thickBot="1">
      <c r="A23" s="91"/>
      <c r="B23" s="71" t="s">
        <v>16</v>
      </c>
      <c r="C23" s="71"/>
      <c r="D23" s="71"/>
      <c r="E23" s="71" t="s">
        <v>15</v>
      </c>
      <c r="F23" s="71"/>
      <c r="G23" s="38"/>
    </row>
    <row r="24" spans="1:7" ht="17.100000000000001" customHeight="1" thickBot="1">
      <c r="A24" s="91"/>
      <c r="B24" s="71"/>
      <c r="C24" s="71"/>
      <c r="D24" s="71"/>
      <c r="E24" s="71" t="s">
        <v>17</v>
      </c>
      <c r="F24" s="71"/>
      <c r="G24" s="38"/>
    </row>
    <row r="25" spans="1:7" ht="17.100000000000001" customHeight="1" thickBot="1">
      <c r="A25" s="92"/>
      <c r="B25" s="55" t="s">
        <v>29</v>
      </c>
      <c r="C25" s="104"/>
      <c r="D25" s="104"/>
      <c r="E25" s="56"/>
      <c r="F25" s="57"/>
      <c r="G25" s="38"/>
    </row>
    <row r="26" spans="1:7" ht="17.100000000000001" customHeight="1" thickBot="1">
      <c r="A26" s="108" t="s">
        <v>43</v>
      </c>
      <c r="B26" s="81" t="s">
        <v>37</v>
      </c>
      <c r="C26" s="99"/>
      <c r="D26" s="100"/>
      <c r="E26" s="55" t="s">
        <v>38</v>
      </c>
      <c r="F26" s="70"/>
      <c r="G26" s="38"/>
    </row>
    <row r="27" spans="1:7" ht="17.100000000000001" customHeight="1" thickBot="1">
      <c r="A27" s="109"/>
      <c r="B27" s="118"/>
      <c r="C27" s="119"/>
      <c r="D27" s="120"/>
      <c r="E27" s="55" t="s">
        <v>39</v>
      </c>
      <c r="F27" s="70"/>
      <c r="G27" s="45" t="s">
        <v>94</v>
      </c>
    </row>
    <row r="28" spans="1:7" ht="17.100000000000001" customHeight="1" thickBot="1">
      <c r="A28" s="109"/>
      <c r="B28" s="101"/>
      <c r="C28" s="102"/>
      <c r="D28" s="103"/>
      <c r="E28" s="55" t="s">
        <v>40</v>
      </c>
      <c r="F28" s="70"/>
      <c r="G28" s="38"/>
    </row>
    <row r="29" spans="1:7" ht="17.100000000000001" customHeight="1" thickBot="1">
      <c r="A29" s="109"/>
      <c r="B29" s="81" t="s">
        <v>20</v>
      </c>
      <c r="C29" s="99"/>
      <c r="D29" s="100"/>
      <c r="E29" s="55" t="s">
        <v>38</v>
      </c>
      <c r="F29" s="70"/>
      <c r="G29" s="38"/>
    </row>
    <row r="30" spans="1:7" ht="17.100000000000001" customHeight="1" thickBot="1">
      <c r="A30" s="109"/>
      <c r="B30" s="101"/>
      <c r="C30" s="102"/>
      <c r="D30" s="103"/>
      <c r="E30" s="55"/>
      <c r="F30" s="70"/>
      <c r="G30" s="38"/>
    </row>
    <row r="31" spans="1:7" ht="17.100000000000001" customHeight="1" thickBot="1">
      <c r="A31" s="109"/>
      <c r="B31" s="55" t="s">
        <v>41</v>
      </c>
      <c r="C31" s="104"/>
      <c r="D31" s="104"/>
      <c r="E31" s="104"/>
      <c r="F31" s="117"/>
      <c r="G31" s="38"/>
    </row>
    <row r="32" spans="1:7" ht="17.100000000000001" customHeight="1" thickBot="1">
      <c r="A32" s="109"/>
      <c r="B32" s="81" t="s">
        <v>42</v>
      </c>
      <c r="C32" s="99"/>
      <c r="D32" s="99"/>
      <c r="E32" s="99"/>
      <c r="F32" s="100"/>
      <c r="G32" s="38"/>
    </row>
    <row r="33" spans="1:7" ht="17.100000000000001" customHeight="1" thickBot="1">
      <c r="A33" s="113" t="s">
        <v>31</v>
      </c>
      <c r="B33" s="71" t="s">
        <v>30</v>
      </c>
      <c r="C33" s="71"/>
      <c r="D33" s="71"/>
      <c r="E33" s="71"/>
      <c r="F33" s="71"/>
      <c r="G33" s="38"/>
    </row>
    <row r="34" spans="1:7" ht="17.100000000000001" customHeight="1" thickBot="1">
      <c r="A34" s="114"/>
      <c r="B34" s="71" t="s">
        <v>19</v>
      </c>
      <c r="C34" s="71"/>
      <c r="D34" s="71"/>
      <c r="E34" s="71"/>
      <c r="F34" s="71"/>
      <c r="G34" s="38"/>
    </row>
    <row r="35" spans="1:7" ht="17.100000000000001" customHeight="1" thickBot="1">
      <c r="A35" s="114"/>
      <c r="B35" s="71" t="s">
        <v>121</v>
      </c>
      <c r="C35" s="71"/>
      <c r="D35" s="71"/>
      <c r="E35" s="71"/>
      <c r="F35" s="71"/>
      <c r="G35" s="38"/>
    </row>
    <row r="36" spans="1:7" ht="17.100000000000001" customHeight="1" thickBot="1">
      <c r="A36" s="115"/>
      <c r="B36" s="71" t="s">
        <v>122</v>
      </c>
      <c r="C36" s="71"/>
      <c r="D36" s="71"/>
      <c r="E36" s="71"/>
      <c r="F36" s="71"/>
      <c r="G36" s="38"/>
    </row>
    <row r="37" spans="1:7" ht="17.100000000000001" customHeight="1" thickBot="1">
      <c r="A37" s="115"/>
      <c r="B37" s="71" t="s">
        <v>32</v>
      </c>
      <c r="C37" s="71"/>
      <c r="D37" s="71"/>
      <c r="E37" s="71"/>
      <c r="F37" s="71"/>
      <c r="G37" s="46"/>
    </row>
    <row r="38" spans="1:7" ht="17.100000000000001" customHeight="1" thickBot="1">
      <c r="A38" s="115"/>
      <c r="B38" s="71"/>
      <c r="C38" s="71"/>
      <c r="D38" s="71"/>
      <c r="E38" s="71"/>
      <c r="F38" s="71"/>
      <c r="G38" s="47"/>
    </row>
    <row r="39" spans="1:7" ht="17.100000000000001" customHeight="1" thickBot="1">
      <c r="A39" s="115"/>
      <c r="B39" s="71"/>
      <c r="C39" s="71"/>
      <c r="D39" s="71"/>
      <c r="E39" s="71"/>
      <c r="F39" s="71"/>
      <c r="G39" s="47"/>
    </row>
    <row r="40" spans="1:7" ht="17.100000000000001" customHeight="1" thickBot="1">
      <c r="A40" s="115"/>
      <c r="B40" s="71"/>
      <c r="C40" s="71"/>
      <c r="D40" s="71"/>
      <c r="E40" s="71"/>
      <c r="F40" s="71"/>
      <c r="G40" s="47"/>
    </row>
    <row r="41" spans="1:7" ht="17.100000000000001" customHeight="1" thickBot="1">
      <c r="A41" s="115"/>
      <c r="B41" s="71"/>
      <c r="C41" s="71"/>
      <c r="D41" s="71"/>
      <c r="E41" s="71"/>
      <c r="F41" s="71"/>
      <c r="G41" s="48"/>
    </row>
    <row r="42" spans="1:7" ht="17.100000000000001" customHeight="1">
      <c r="A42" s="115"/>
      <c r="B42" s="81" t="s">
        <v>33</v>
      </c>
      <c r="C42" s="99"/>
      <c r="D42" s="99"/>
      <c r="E42" s="99"/>
      <c r="F42" s="100"/>
      <c r="G42" s="46"/>
    </row>
    <row r="43" spans="1:7" ht="17.100000000000001" customHeight="1">
      <c r="A43" s="115"/>
      <c r="B43" s="118"/>
      <c r="C43" s="119"/>
      <c r="D43" s="119"/>
      <c r="E43" s="119"/>
      <c r="F43" s="120"/>
      <c r="G43" s="48"/>
    </row>
    <row r="44" spans="1:7" ht="17.100000000000001" customHeight="1" thickBot="1">
      <c r="A44" s="115"/>
      <c r="B44" s="101"/>
      <c r="C44" s="102"/>
      <c r="D44" s="102"/>
      <c r="E44" s="102"/>
      <c r="F44" s="103"/>
      <c r="G44" s="49"/>
    </row>
    <row r="45" spans="1:7" ht="17.100000000000001" customHeight="1">
      <c r="A45" s="115"/>
      <c r="B45" s="81" t="s">
        <v>34</v>
      </c>
      <c r="C45" s="99"/>
      <c r="D45" s="99"/>
      <c r="E45" s="99"/>
      <c r="F45" s="100"/>
      <c r="G45" s="50"/>
    </row>
    <row r="46" spans="1:7" ht="17.100000000000001" customHeight="1" thickBot="1">
      <c r="A46" s="116"/>
      <c r="B46" s="101"/>
      <c r="C46" s="102"/>
      <c r="D46" s="102"/>
      <c r="E46" s="102"/>
      <c r="F46" s="103"/>
      <c r="G46" s="51"/>
    </row>
    <row r="47" spans="1:7" ht="17.100000000000001" customHeight="1" thickBot="1">
      <c r="A47" s="110" t="s">
        <v>47</v>
      </c>
      <c r="B47" s="81" t="s">
        <v>44</v>
      </c>
      <c r="C47" s="99"/>
      <c r="D47" s="100"/>
      <c r="E47" s="55" t="s">
        <v>38</v>
      </c>
      <c r="F47" s="70"/>
      <c r="G47" s="52"/>
    </row>
    <row r="48" spans="1:7" ht="17.100000000000001" customHeight="1" thickBot="1">
      <c r="A48" s="111"/>
      <c r="B48" s="101"/>
      <c r="C48" s="102"/>
      <c r="D48" s="103"/>
      <c r="E48" s="55" t="s">
        <v>40</v>
      </c>
      <c r="F48" s="70"/>
      <c r="G48" s="38"/>
    </row>
    <row r="49" spans="1:7" ht="17.100000000000001" customHeight="1" thickBot="1">
      <c r="A49" s="111"/>
      <c r="B49" s="81" t="s">
        <v>45</v>
      </c>
      <c r="C49" s="82"/>
      <c r="D49" s="83"/>
      <c r="E49" s="55" t="s">
        <v>38</v>
      </c>
      <c r="F49" s="87"/>
      <c r="G49" s="38"/>
    </row>
    <row r="50" spans="1:7" ht="17.100000000000001" customHeight="1" thickBot="1">
      <c r="A50" s="112"/>
      <c r="B50" s="84"/>
      <c r="C50" s="85"/>
      <c r="D50" s="86"/>
      <c r="E50" s="55" t="s">
        <v>46</v>
      </c>
      <c r="F50" s="87"/>
      <c r="G50" s="38"/>
    </row>
    <row r="51" spans="1:7" ht="17.100000000000001" customHeight="1" thickBot="1">
      <c r="A51" s="125" t="s">
        <v>103</v>
      </c>
      <c r="B51" s="56"/>
      <c r="C51" s="56"/>
      <c r="D51" s="56"/>
      <c r="E51" s="56"/>
      <c r="F51" s="57"/>
      <c r="G51" s="38"/>
    </row>
    <row r="52" spans="1:7" ht="17.100000000000001" customHeight="1" thickBot="1">
      <c r="A52" s="55" t="s">
        <v>61</v>
      </c>
      <c r="B52" s="56"/>
      <c r="C52" s="56"/>
      <c r="D52" s="56"/>
      <c r="E52" s="56"/>
      <c r="F52" s="57"/>
      <c r="G52" s="38"/>
    </row>
    <row r="53" spans="1:7" ht="17.100000000000001" customHeight="1" thickBot="1">
      <c r="A53" s="67" t="s">
        <v>113</v>
      </c>
      <c r="B53" s="68"/>
      <c r="C53" s="68"/>
      <c r="D53" s="68"/>
      <c r="E53" s="68"/>
      <c r="F53" s="69"/>
      <c r="G53" s="38"/>
    </row>
    <row r="54" spans="1:7" ht="17.100000000000001" customHeight="1" thickBot="1">
      <c r="A54" s="67" t="s">
        <v>114</v>
      </c>
      <c r="B54" s="68"/>
      <c r="C54" s="68"/>
      <c r="D54" s="68"/>
      <c r="E54" s="68"/>
      <c r="F54" s="69"/>
      <c r="G54" s="38"/>
    </row>
    <row r="55" spans="1:7" ht="17.100000000000001" customHeight="1">
      <c r="A55" s="58" t="s">
        <v>111</v>
      </c>
      <c r="B55" s="82"/>
      <c r="C55" s="82"/>
      <c r="D55" s="82"/>
      <c r="E55" s="82"/>
      <c r="F55" s="82"/>
      <c r="G55" s="83"/>
    </row>
    <row r="56" spans="1:7" ht="17.100000000000001" customHeight="1">
      <c r="A56" s="105"/>
      <c r="B56" s="106"/>
      <c r="C56" s="106"/>
      <c r="D56" s="106"/>
      <c r="E56" s="106"/>
      <c r="F56" s="106"/>
      <c r="G56" s="107"/>
    </row>
    <row r="57" spans="1:7" ht="17.100000000000001" customHeight="1">
      <c r="A57" s="105"/>
      <c r="B57" s="106"/>
      <c r="C57" s="106"/>
      <c r="D57" s="106"/>
      <c r="E57" s="106"/>
      <c r="F57" s="106"/>
      <c r="G57" s="107"/>
    </row>
    <row r="58" spans="1:7" ht="17.100000000000001" customHeight="1" thickBot="1">
      <c r="A58" s="84"/>
      <c r="B58" s="85"/>
      <c r="C58" s="85"/>
      <c r="D58" s="85"/>
      <c r="E58" s="85"/>
      <c r="F58" s="85"/>
      <c r="G58" s="86"/>
    </row>
    <row r="59" spans="1:7" ht="17.100000000000001" customHeight="1">
      <c r="A59" s="58" t="s">
        <v>112</v>
      </c>
      <c r="B59" s="59"/>
      <c r="C59" s="59"/>
      <c r="D59" s="59"/>
      <c r="E59" s="59"/>
      <c r="F59" s="59"/>
      <c r="G59" s="60"/>
    </row>
    <row r="60" spans="1:7" ht="17.100000000000001" customHeight="1">
      <c r="A60" s="61"/>
      <c r="B60" s="62"/>
      <c r="C60" s="62"/>
      <c r="D60" s="62"/>
      <c r="E60" s="62"/>
      <c r="F60" s="62"/>
      <c r="G60" s="63"/>
    </row>
    <row r="61" spans="1:7" ht="17.100000000000001" customHeight="1" thickBot="1">
      <c r="A61" s="64"/>
      <c r="B61" s="65"/>
      <c r="C61" s="65"/>
      <c r="D61" s="65"/>
      <c r="E61" s="65"/>
      <c r="F61" s="65"/>
      <c r="G61" s="66"/>
    </row>
    <row r="62" spans="1:7">
      <c r="A62" s="53" t="s">
        <v>6</v>
      </c>
      <c r="B62" s="54"/>
      <c r="C62" s="54"/>
      <c r="D62" s="54"/>
      <c r="E62" s="54"/>
      <c r="F62" s="54"/>
      <c r="G62" s="54"/>
    </row>
    <row r="63" spans="1:7">
      <c r="A63" s="53" t="s">
        <v>7</v>
      </c>
      <c r="B63" s="54"/>
      <c r="C63" s="54"/>
      <c r="D63" s="54"/>
      <c r="E63" s="54"/>
      <c r="F63" s="54"/>
      <c r="G63" s="54"/>
    </row>
    <row r="64" spans="1:7">
      <c r="A64" s="53" t="s">
        <v>8</v>
      </c>
      <c r="B64" s="54"/>
      <c r="C64" s="54"/>
      <c r="D64" s="54"/>
      <c r="E64" s="54"/>
      <c r="F64" s="54"/>
      <c r="G64" s="54"/>
    </row>
    <row r="65" spans="1:7">
      <c r="A65" s="53" t="s">
        <v>9</v>
      </c>
      <c r="B65" s="54"/>
      <c r="C65" s="54"/>
      <c r="D65" s="54"/>
      <c r="E65" s="54"/>
      <c r="F65" s="54"/>
      <c r="G65" s="54"/>
    </row>
    <row r="66" spans="1:7">
      <c r="A66" s="53" t="s">
        <v>10</v>
      </c>
      <c r="B66" s="54"/>
      <c r="C66" s="54"/>
      <c r="D66" s="54"/>
      <c r="E66" s="54"/>
      <c r="F66" s="54"/>
      <c r="G66" s="54"/>
    </row>
    <row r="67" spans="1:7">
      <c r="B67" s="54"/>
      <c r="C67" s="54"/>
      <c r="D67" s="54"/>
      <c r="E67" s="54"/>
      <c r="F67" s="54"/>
      <c r="G67" s="54"/>
    </row>
    <row r="68" spans="1:7">
      <c r="B68" s="54"/>
      <c r="C68" s="54"/>
      <c r="D68" s="54"/>
      <c r="E68" s="54"/>
      <c r="F68" s="54"/>
      <c r="G68" s="54"/>
    </row>
    <row r="69" spans="1:7">
      <c r="A69" s="54"/>
      <c r="B69" s="54"/>
      <c r="C69" s="54"/>
      <c r="D69" s="54"/>
      <c r="E69" s="54"/>
      <c r="F69" s="54"/>
      <c r="G69" s="54"/>
    </row>
    <row r="70" spans="1:7">
      <c r="B70" s="54"/>
      <c r="C70" s="54"/>
      <c r="D70" s="54"/>
      <c r="E70" s="54"/>
      <c r="F70" s="54"/>
      <c r="G70" s="54"/>
    </row>
    <row r="71" spans="1:7">
      <c r="A71" s="54"/>
      <c r="B71" s="54"/>
      <c r="C71" s="54"/>
      <c r="D71" s="54"/>
      <c r="E71" s="54"/>
      <c r="F71" s="54"/>
      <c r="G71" s="54"/>
    </row>
    <row r="72" spans="1:7">
      <c r="B72" s="54"/>
      <c r="C72" s="54"/>
      <c r="D72" s="54"/>
      <c r="E72" s="54"/>
      <c r="F72" s="54"/>
      <c r="G72" s="54"/>
    </row>
  </sheetData>
  <mergeCells count="53">
    <mergeCell ref="A51:F51"/>
    <mergeCell ref="A55:G58"/>
    <mergeCell ref="B37:F41"/>
    <mergeCell ref="A26:A32"/>
    <mergeCell ref="A47:A50"/>
    <mergeCell ref="B32:F32"/>
    <mergeCell ref="A33:A46"/>
    <mergeCell ref="B31:F31"/>
    <mergeCell ref="E29:F29"/>
    <mergeCell ref="E30:F30"/>
    <mergeCell ref="B26:D28"/>
    <mergeCell ref="E26:F26"/>
    <mergeCell ref="E28:F28"/>
    <mergeCell ref="E27:F27"/>
    <mergeCell ref="B29:D30"/>
    <mergeCell ref="A8:F8"/>
    <mergeCell ref="A16:E16"/>
    <mergeCell ref="B47:D48"/>
    <mergeCell ref="E47:F47"/>
    <mergeCell ref="E48:F48"/>
    <mergeCell ref="B45:F46"/>
    <mergeCell ref="B34:F34"/>
    <mergeCell ref="B35:F35"/>
    <mergeCell ref="B25:F25"/>
    <mergeCell ref="B42:F44"/>
    <mergeCell ref="G9:G18"/>
    <mergeCell ref="A17:E17"/>
    <mergeCell ref="A14:E14"/>
    <mergeCell ref="A15:E15"/>
    <mergeCell ref="A20:A25"/>
    <mergeCell ref="A13:E13"/>
    <mergeCell ref="E20:F20"/>
    <mergeCell ref="A12:E12"/>
    <mergeCell ref="A9:E9"/>
    <mergeCell ref="A10:E10"/>
    <mergeCell ref="A11:E11"/>
    <mergeCell ref="A18:F18"/>
    <mergeCell ref="A19:F19"/>
    <mergeCell ref="A52:F52"/>
    <mergeCell ref="A59:G61"/>
    <mergeCell ref="A53:F53"/>
    <mergeCell ref="A54:F54"/>
    <mergeCell ref="E21:F21"/>
    <mergeCell ref="E22:F22"/>
    <mergeCell ref="B33:F33"/>
    <mergeCell ref="B36:F36"/>
    <mergeCell ref="B20:D22"/>
    <mergeCell ref="B23:D24"/>
    <mergeCell ref="E24:F24"/>
    <mergeCell ref="E23:F23"/>
    <mergeCell ref="B49:D50"/>
    <mergeCell ref="E49:F49"/>
    <mergeCell ref="E50:F50"/>
  </mergeCells>
  <hyperlinks>
    <hyperlink ref="G3" r:id="rId1" display="D:\Documents and Settings\user\Local Settings\Temp\Local Settings\Temp\Local Settings\Энергоцентр\заявки\info@petrozavod.ru"/>
    <hyperlink ref="G2" r:id="rId2" display="http://www.petrozavod.ru/"/>
  </hyperlinks>
  <pageMargins left="0.7" right="0.7" top="0.75" bottom="0.75" header="0.3" footer="0.3"/>
  <pageSetup paperSize="9" orientation="portrait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D3"/>
  <sheetViews>
    <sheetView workbookViewId="0">
      <selection activeCell="A9" sqref="A9"/>
    </sheetView>
  </sheetViews>
  <sheetFormatPr defaultRowHeight="15"/>
  <cols>
    <col min="1" max="4" width="27.7109375" style="36" customWidth="1"/>
    <col min="5" max="16384" width="9.140625" style="36"/>
  </cols>
  <sheetData>
    <row r="1" spans="1:4" ht="13.5" customHeight="1" thickBot="1">
      <c r="A1" s="121" t="s">
        <v>21</v>
      </c>
      <c r="B1" s="122"/>
      <c r="C1" s="122"/>
      <c r="D1" s="123"/>
    </row>
    <row r="2" spans="1:4" ht="407.25" customHeight="1" thickBot="1">
      <c r="A2" s="37">
        <v>1</v>
      </c>
      <c r="B2" s="38"/>
      <c r="C2" s="38"/>
      <c r="D2" s="38"/>
    </row>
    <row r="3" spans="1:4" ht="15.75" thickBot="1">
      <c r="A3" s="39" t="s">
        <v>22</v>
      </c>
      <c r="B3" s="38" t="s">
        <v>23</v>
      </c>
      <c r="C3" s="38" t="s">
        <v>24</v>
      </c>
      <c r="D3" s="38" t="s">
        <v>64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G32" sqref="G3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:M54"/>
  <sheetViews>
    <sheetView zoomScale="115" zoomScaleNormal="115" workbookViewId="0">
      <selection activeCell="D48" sqref="D48"/>
    </sheetView>
  </sheetViews>
  <sheetFormatPr defaultRowHeight="15"/>
  <cols>
    <col min="1" max="1" width="29.28515625" bestFit="1" customWidth="1"/>
    <col min="2" max="2" width="20" customWidth="1"/>
    <col min="3" max="3" width="22.85546875" customWidth="1"/>
    <col min="4" max="4" width="32" customWidth="1"/>
    <col min="5" max="5" width="16.140625" customWidth="1"/>
    <col min="6" max="6" width="22" customWidth="1"/>
    <col min="7" max="7" width="22.140625" customWidth="1"/>
    <col min="8" max="8" width="21.28515625" customWidth="1"/>
    <col min="9" max="9" width="28.140625" customWidth="1"/>
    <col min="10" max="10" width="15.28515625" customWidth="1"/>
    <col min="11" max="11" width="13.85546875" customWidth="1"/>
  </cols>
  <sheetData>
    <row r="1" spans="1:13" s="31" customFormat="1" ht="15.75" thickBot="1">
      <c r="F1" s="31">
        <v>3</v>
      </c>
    </row>
    <row r="2" spans="1:13" ht="16.5" customHeight="1">
      <c r="A2" s="2" t="s">
        <v>18</v>
      </c>
      <c r="B2" s="4"/>
      <c r="C2" s="2" t="s">
        <v>118</v>
      </c>
      <c r="D2" s="4"/>
      <c r="E2" s="2" t="s">
        <v>49</v>
      </c>
      <c r="F2" s="3"/>
      <c r="G2" s="2" t="s">
        <v>59</v>
      </c>
      <c r="H2" s="4"/>
      <c r="I2" s="2" t="s">
        <v>93</v>
      </c>
      <c r="J2" s="4"/>
      <c r="K2" s="2" t="s">
        <v>40</v>
      </c>
      <c r="L2" s="11"/>
    </row>
    <row r="3" spans="1:13" ht="16.5" customHeight="1">
      <c r="A3" s="5"/>
      <c r="B3" s="20">
        <v>6</v>
      </c>
      <c r="C3" s="5"/>
      <c r="D3" s="6">
        <v>1</v>
      </c>
      <c r="E3" s="17" t="s">
        <v>50</v>
      </c>
      <c r="F3" s="15" t="s">
        <v>63</v>
      </c>
      <c r="G3" s="5"/>
      <c r="H3" s="6" t="s">
        <v>68</v>
      </c>
      <c r="I3" s="17"/>
      <c r="J3" s="6">
        <v>50</v>
      </c>
      <c r="K3" s="5"/>
      <c r="L3" s="29" t="s">
        <v>95</v>
      </c>
      <c r="M3" s="30" t="s">
        <v>96</v>
      </c>
    </row>
    <row r="4" spans="1:13" ht="16.5" customHeight="1" thickBot="1">
      <c r="A4" s="7"/>
      <c r="B4" s="19">
        <v>10</v>
      </c>
      <c r="C4" s="5"/>
      <c r="D4" s="6">
        <v>2</v>
      </c>
      <c r="E4" s="7"/>
      <c r="F4" s="16" t="s">
        <v>62</v>
      </c>
      <c r="G4" s="5"/>
      <c r="H4" s="6" t="s">
        <v>75</v>
      </c>
      <c r="I4" s="5"/>
      <c r="J4" s="6">
        <v>75</v>
      </c>
      <c r="K4" s="5"/>
      <c r="L4" s="20">
        <v>0.5</v>
      </c>
      <c r="M4" s="30">
        <v>0.2</v>
      </c>
    </row>
    <row r="5" spans="1:13" ht="16.5" customHeight="1" thickBot="1">
      <c r="A5" s="2" t="s">
        <v>5</v>
      </c>
      <c r="B5" s="4"/>
      <c r="C5" s="5"/>
      <c r="D5" s="6"/>
      <c r="E5" s="2" t="s">
        <v>51</v>
      </c>
      <c r="F5" s="25"/>
      <c r="G5" s="7"/>
      <c r="H5" s="8" t="s">
        <v>83</v>
      </c>
      <c r="I5" s="5"/>
      <c r="J5" s="6">
        <v>100</v>
      </c>
      <c r="K5" s="7"/>
      <c r="L5" s="19">
        <v>1</v>
      </c>
    </row>
    <row r="6" spans="1:13" ht="16.5" customHeight="1">
      <c r="A6" s="5"/>
      <c r="B6" s="6" t="s">
        <v>25</v>
      </c>
      <c r="C6" s="5"/>
      <c r="D6" s="6"/>
      <c r="E6" s="5"/>
      <c r="F6" s="9" t="str">
        <f>IF(F1=2,"","электромагнитный")</f>
        <v>электромагнитный</v>
      </c>
      <c r="G6" s="2" t="s">
        <v>60</v>
      </c>
      <c r="H6" s="4"/>
      <c r="I6" s="5"/>
      <c r="J6" s="6">
        <v>150</v>
      </c>
      <c r="K6" s="5"/>
    </row>
    <row r="7" spans="1:13" ht="16.5" customHeight="1" thickBot="1">
      <c r="A7" s="5"/>
      <c r="B7" s="6" t="s">
        <v>26</v>
      </c>
      <c r="C7" s="5"/>
      <c r="D7" s="6"/>
      <c r="E7" s="7"/>
      <c r="F7" s="26" t="s">
        <v>52</v>
      </c>
      <c r="G7" s="5"/>
      <c r="H7" s="6" t="s">
        <v>80</v>
      </c>
      <c r="I7" s="5"/>
      <c r="J7" s="6">
        <v>200</v>
      </c>
    </row>
    <row r="8" spans="1:13" ht="16.5" customHeight="1" thickBot="1">
      <c r="A8" s="15"/>
      <c r="B8" s="15"/>
      <c r="C8" s="16"/>
      <c r="D8" s="16"/>
      <c r="E8" s="10" t="s">
        <v>53</v>
      </c>
      <c r="F8" s="3"/>
      <c r="G8" s="5"/>
      <c r="H8" s="6" t="s">
        <v>78</v>
      </c>
      <c r="I8" s="5"/>
      <c r="J8" s="6">
        <v>300</v>
      </c>
      <c r="L8" s="28"/>
    </row>
    <row r="9" spans="1:13">
      <c r="A9" s="15"/>
      <c r="B9" s="15"/>
      <c r="C9" s="32" t="s">
        <v>48</v>
      </c>
      <c r="D9" s="4"/>
      <c r="E9" s="15"/>
      <c r="F9" s="15" t="s">
        <v>55</v>
      </c>
      <c r="G9" s="5"/>
      <c r="H9" s="27" t="s">
        <v>81</v>
      </c>
      <c r="I9" s="5"/>
      <c r="J9" s="6">
        <v>400</v>
      </c>
    </row>
    <row r="10" spans="1:13" ht="15.75" thickBot="1">
      <c r="A10" s="15"/>
      <c r="B10" s="9"/>
      <c r="C10" s="15"/>
      <c r="D10" s="21" t="s">
        <v>22</v>
      </c>
      <c r="E10" s="16"/>
      <c r="F10" s="16" t="s">
        <v>54</v>
      </c>
      <c r="G10" s="5"/>
      <c r="H10" s="6" t="s">
        <v>84</v>
      </c>
      <c r="I10" s="5"/>
      <c r="J10" s="6">
        <v>630</v>
      </c>
    </row>
    <row r="11" spans="1:13" ht="15.75" thickBot="1">
      <c r="A11" s="15" t="s">
        <v>106</v>
      </c>
      <c r="B11" s="9" t="s">
        <v>116</v>
      </c>
      <c r="C11" s="15"/>
      <c r="D11" s="21" t="s">
        <v>23</v>
      </c>
      <c r="F11" s="23" t="s">
        <v>65</v>
      </c>
      <c r="G11" s="5"/>
      <c r="H11" s="27" t="s">
        <v>86</v>
      </c>
      <c r="I11" s="7"/>
      <c r="J11" s="8">
        <v>800</v>
      </c>
    </row>
    <row r="12" spans="1:13" ht="15.75" thickBot="1">
      <c r="A12" s="15"/>
      <c r="B12" s="9" t="s">
        <v>117</v>
      </c>
      <c r="C12" s="15"/>
      <c r="D12" s="21" t="s">
        <v>24</v>
      </c>
      <c r="F12" s="23" t="s">
        <v>87</v>
      </c>
      <c r="G12" s="5"/>
      <c r="H12" s="6"/>
      <c r="I12" s="13" t="s">
        <v>45</v>
      </c>
    </row>
    <row r="13" spans="1:13">
      <c r="A13" s="15"/>
      <c r="B13" s="15"/>
      <c r="C13" s="15"/>
      <c r="D13" s="21" t="s">
        <v>64</v>
      </c>
      <c r="E13" s="2" t="s">
        <v>70</v>
      </c>
      <c r="F13" s="3"/>
      <c r="G13" s="2" t="s">
        <v>66</v>
      </c>
      <c r="H13" s="4"/>
      <c r="I13" s="9" t="s">
        <v>50</v>
      </c>
      <c r="J13" s="9" t="s">
        <v>97</v>
      </c>
    </row>
    <row r="14" spans="1:13" ht="15.75" thickBot="1">
      <c r="A14" s="15"/>
      <c r="B14" s="15"/>
      <c r="C14" s="15"/>
      <c r="D14" s="21"/>
      <c r="E14" s="7"/>
      <c r="F14" s="16" t="s">
        <v>72</v>
      </c>
      <c r="G14" s="5"/>
      <c r="H14" s="6" t="s">
        <v>88</v>
      </c>
    </row>
    <row r="15" spans="1:13" ht="15.75" thickBot="1">
      <c r="A15" s="15"/>
      <c r="B15" s="15"/>
      <c r="C15" s="15"/>
      <c r="D15" s="21"/>
      <c r="G15" s="7"/>
      <c r="H15" s="8" t="s">
        <v>89</v>
      </c>
    </row>
    <row r="16" spans="1:13" ht="15.75" thickBot="1">
      <c r="A16" s="15"/>
      <c r="B16" s="15"/>
      <c r="C16" s="15"/>
      <c r="D16" s="21"/>
      <c r="G16" s="2" t="s">
        <v>73</v>
      </c>
      <c r="H16" s="4"/>
      <c r="I16" s="13" t="s">
        <v>92</v>
      </c>
      <c r="J16" s="13" t="s">
        <v>100</v>
      </c>
    </row>
    <row r="17" spans="1:11">
      <c r="A17" s="15"/>
      <c r="B17" s="15"/>
      <c r="C17" s="15"/>
      <c r="D17" s="21"/>
      <c r="E17" s="2" t="s">
        <v>71</v>
      </c>
      <c r="F17" s="25"/>
      <c r="G17" s="5"/>
      <c r="H17" s="6" t="s">
        <v>74</v>
      </c>
      <c r="J17" s="13" t="s">
        <v>98</v>
      </c>
      <c r="K17" s="13"/>
    </row>
    <row r="18" spans="1:11" ht="15.75" thickBot="1">
      <c r="A18" s="15"/>
      <c r="B18" s="15"/>
      <c r="C18" s="15"/>
      <c r="D18" s="21"/>
      <c r="E18" s="7"/>
      <c r="F18" s="8" t="s">
        <v>79</v>
      </c>
      <c r="G18" s="7"/>
      <c r="H18" s="8" t="s">
        <v>82</v>
      </c>
      <c r="J18" s="124" t="s">
        <v>99</v>
      </c>
    </row>
    <row r="19" spans="1:11">
      <c r="A19" s="15"/>
      <c r="B19" s="15"/>
      <c r="C19" s="15"/>
      <c r="D19" s="21"/>
      <c r="G19" s="2" t="s">
        <v>90</v>
      </c>
      <c r="H19" s="4"/>
      <c r="J19" s="124"/>
    </row>
    <row r="20" spans="1:11">
      <c r="A20" s="15"/>
      <c r="B20" s="15"/>
      <c r="C20" s="15"/>
      <c r="D20" s="21"/>
      <c r="G20" s="5"/>
      <c r="H20" s="6" t="s">
        <v>91</v>
      </c>
    </row>
    <row r="21" spans="1:11" ht="15.75" thickBot="1">
      <c r="A21" s="15"/>
      <c r="B21" s="15"/>
      <c r="C21" s="15"/>
      <c r="D21" s="21"/>
      <c r="G21" s="7"/>
      <c r="H21" s="8"/>
      <c r="I21" s="13"/>
      <c r="J21" s="13"/>
    </row>
    <row r="22" spans="1:11">
      <c r="A22" s="15"/>
      <c r="B22" s="15"/>
      <c r="C22" s="15"/>
      <c r="D22" s="21"/>
      <c r="G22" s="2"/>
      <c r="H22" s="4"/>
      <c r="J22" s="13"/>
    </row>
    <row r="23" spans="1:11">
      <c r="A23" s="15"/>
      <c r="B23" s="15"/>
      <c r="C23" s="15"/>
      <c r="D23" s="21"/>
      <c r="G23" s="5"/>
      <c r="H23" s="6"/>
    </row>
    <row r="24" spans="1:11" ht="15.75" thickBot="1">
      <c r="A24" s="15"/>
      <c r="B24" s="15"/>
      <c r="C24" s="15"/>
      <c r="D24" s="21"/>
      <c r="G24" s="5"/>
      <c r="H24" s="6"/>
    </row>
    <row r="25" spans="1:11">
      <c r="A25" s="15"/>
      <c r="B25" s="15"/>
      <c r="C25" s="15"/>
      <c r="D25" s="21"/>
      <c r="E25" s="2" t="s">
        <v>69</v>
      </c>
      <c r="F25" s="3"/>
      <c r="G25" s="17"/>
      <c r="H25" s="6"/>
    </row>
    <row r="26" spans="1:11" ht="15.75" thickBot="1">
      <c r="A26" s="15"/>
      <c r="B26" s="15"/>
      <c r="C26" s="16"/>
      <c r="D26" s="22"/>
      <c r="E26" s="7"/>
      <c r="F26" s="16" t="s">
        <v>77</v>
      </c>
      <c r="G26" s="5"/>
      <c r="H26" s="20"/>
    </row>
    <row r="27" spans="1:11" ht="15.75" thickBot="1">
      <c r="A27" s="15"/>
      <c r="B27" s="15"/>
      <c r="D27" s="18"/>
      <c r="E27" s="13" t="s">
        <v>102</v>
      </c>
      <c r="G27" s="7"/>
      <c r="H27" s="19"/>
    </row>
    <row r="28" spans="1:11">
      <c r="A28" s="15"/>
      <c r="B28" s="15"/>
      <c r="D28" s="18"/>
      <c r="F28" s="13" t="s">
        <v>101</v>
      </c>
    </row>
    <row r="29" spans="1:11">
      <c r="A29" s="15"/>
      <c r="B29" s="15"/>
      <c r="D29" s="18"/>
    </row>
    <row r="30" spans="1:11">
      <c r="A30" s="15"/>
      <c r="B30" s="15"/>
      <c r="D30" s="18"/>
    </row>
    <row r="31" spans="1:11">
      <c r="A31" s="15"/>
      <c r="B31" s="15"/>
      <c r="D31" s="18"/>
    </row>
    <row r="32" spans="1:11">
      <c r="A32" s="15"/>
      <c r="B32" s="15"/>
      <c r="D32" s="18"/>
    </row>
    <row r="33" spans="1:6">
      <c r="A33" s="15"/>
      <c r="B33" s="15"/>
      <c r="D33" s="18"/>
    </row>
    <row r="34" spans="1:6">
      <c r="A34" s="15"/>
      <c r="B34" s="15"/>
      <c r="D34" s="18"/>
    </row>
    <row r="35" spans="1:6">
      <c r="A35" s="15"/>
      <c r="B35" s="15"/>
      <c r="D35" s="18"/>
    </row>
    <row r="36" spans="1:6">
      <c r="A36" s="15"/>
      <c r="B36" s="15"/>
      <c r="D36" s="18"/>
    </row>
    <row r="37" spans="1:6">
      <c r="A37" s="15"/>
      <c r="B37" s="15"/>
    </row>
    <row r="38" spans="1:6">
      <c r="A38" s="15"/>
      <c r="B38" s="15"/>
    </row>
    <row r="39" spans="1:6">
      <c r="A39" s="15"/>
      <c r="B39" s="15"/>
    </row>
    <row r="40" spans="1:6">
      <c r="A40" s="15"/>
      <c r="B40" s="15"/>
    </row>
    <row r="41" spans="1:6">
      <c r="A41" s="15"/>
      <c r="B41" s="15"/>
    </row>
    <row r="42" spans="1:6">
      <c r="A42" s="15"/>
      <c r="B42" s="15"/>
    </row>
    <row r="43" spans="1:6" ht="15.75" thickBot="1">
      <c r="A43" s="15"/>
      <c r="B43" s="15"/>
    </row>
    <row r="44" spans="1:6">
      <c r="A44" s="2" t="s">
        <v>56</v>
      </c>
      <c r="B44" s="33"/>
      <c r="C44" s="2"/>
      <c r="D44" s="3"/>
      <c r="E44" s="2" t="s">
        <v>57</v>
      </c>
      <c r="F44" s="4"/>
    </row>
    <row r="45" spans="1:6">
      <c r="A45" s="5"/>
      <c r="B45" s="35" t="s">
        <v>123</v>
      </c>
      <c r="C45" s="5"/>
      <c r="D45" s="15"/>
      <c r="E45" s="5"/>
      <c r="F45" s="6" t="s">
        <v>58</v>
      </c>
    </row>
    <row r="46" spans="1:6" ht="15.75" thickBot="1">
      <c r="A46" s="5"/>
      <c r="B46" s="35" t="s">
        <v>124</v>
      </c>
      <c r="C46" s="7"/>
      <c r="D46" s="26"/>
      <c r="E46" s="5"/>
      <c r="F46" s="6" t="s">
        <v>67</v>
      </c>
    </row>
    <row r="47" spans="1:6">
      <c r="A47" s="5"/>
      <c r="B47" s="6"/>
      <c r="E47" s="5"/>
      <c r="F47" s="6" t="s">
        <v>76</v>
      </c>
    </row>
    <row r="48" spans="1:6" ht="15.75" thickBot="1">
      <c r="A48" s="5"/>
      <c r="B48" s="14"/>
      <c r="E48" s="7"/>
      <c r="F48" s="12" t="s">
        <v>85</v>
      </c>
    </row>
    <row r="49" spans="1:4">
      <c r="A49" s="5"/>
      <c r="B49" s="14"/>
    </row>
    <row r="50" spans="1:4">
      <c r="A50" s="5"/>
      <c r="B50" s="14"/>
    </row>
    <row r="51" spans="1:4">
      <c r="A51" s="5"/>
      <c r="B51" s="14"/>
    </row>
    <row r="52" spans="1:4">
      <c r="A52" s="5"/>
      <c r="B52" s="14"/>
    </row>
    <row r="53" spans="1:4" ht="15.75" thickBot="1">
      <c r="A53" s="34"/>
      <c r="B53" s="12"/>
    </row>
    <row r="54" spans="1:4" ht="15.75" thickBot="1">
      <c r="A54">
        <v>5</v>
      </c>
      <c r="D54" s="24"/>
    </row>
  </sheetData>
  <mergeCells count="1">
    <mergeCell ref="J18:J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Опросный лист</vt:lpstr>
      <vt:lpstr>Схема главных цепей</vt:lpstr>
      <vt:lpstr>Внеш. вид КРУН</vt:lpstr>
      <vt:lpstr>Справочный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2021-05-12T05:07:22Z</cp:lastPrinted>
  <dcterms:created xsi:type="dcterms:W3CDTF">2021-05-11T07:36:19Z</dcterms:created>
  <dcterms:modified xsi:type="dcterms:W3CDTF">2021-05-27T08:16:11Z</dcterms:modified>
</cp:coreProperties>
</file>